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70 A i A1\"/>
    </mc:Choice>
  </mc:AlternateContent>
  <xr:revisionPtr revIDLastSave="0" documentId="13_ncr:1_{0F749DA2-B56C-40BE-8456-A37868EA8E03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70" sheetId="1" r:id="rId1"/>
  </sheets>
  <definedNames>
    <definedName name="_xlnm._FilterDatabase" localSheetId="0" hidden="1">'23-70'!$A$1:$N$3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<sst xmlns="http://schemas.openxmlformats.org/spreadsheetml/2006/main" count="33" uniqueCount="30">
  <si>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</si>
  <si>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</si>
  <si>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</si>
  <si>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</si>
  <si>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</si>
  <si>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</si>
  <si>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</si>
  <si>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</si>
  <si>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tableta</t>
  </si>
  <si>
    <t>Jedinična cena bez PDV</t>
  </si>
  <si>
    <t>sotalol</t>
  </si>
  <si>
    <t>disulfiram</t>
  </si>
  <si>
    <t>JKL/šifra</t>
  </si>
  <si>
    <t>Naziv</t>
  </si>
  <si>
    <t>Sotalol Hydrochloride 80mg, tableta 80mg</t>
  </si>
  <si>
    <t>ANTALCOL 500 mg x 50 tableta</t>
  </si>
  <si>
    <t>80 mg</t>
  </si>
  <si>
    <t>500 mg</t>
  </si>
  <si>
    <t>Uni-Chem d.o.o.</t>
  </si>
  <si>
    <t>Medikunion d.o.o. Beograd</t>
  </si>
  <si>
    <t>N004481</t>
  </si>
  <si>
    <t>N004499</t>
  </si>
  <si>
    <t>Broj JM u pakovanju</t>
  </si>
  <si>
    <t>97-1/23</t>
  </si>
  <si>
    <t>97-3/23</t>
  </si>
  <si>
    <t>SAP šifra</t>
  </si>
  <si>
    <t>10003438</t>
  </si>
  <si>
    <t>10003439</t>
  </si>
  <si>
    <t>Naziv zdravstvene ustanove</t>
  </si>
  <si>
    <t>Provera deljivosti u skladu sa veličinom pakovanja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</si>
</sst>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3"/>
  <sheetViews>
    <sheetView tabSelected="1" workbookViewId="0">
      <pane ySplit="1" topLeftCell="A2" activePane="bottomLeft" state="frozen"/>
      <selection pane="bottomLeft" activeCell="O9" sqref="O9"/>
    </sheetView>
  </sheetViews>
  <sheetFormatPr defaultRowHeight="15" x14ac:dyDescent="0.25"/>
  <cols>
    <col min="1" max="1" width="30.140625" style="12" customWidth="1"/>
    <col min="2" max="2" width="8.5703125" style="12" customWidth="1"/>
    <col min="3" max="3" width="11.28515625" style="12" customWidth="1"/>
    <col min="4" max="4" width="12" style="12" customWidth="1"/>
    <col min="5" max="5" width="12.28515625" style="12" customWidth="1"/>
    <col min="6" max="6" width="24" style="12" customWidth="1"/>
    <col min="7" max="7" width="20.5703125" style="12" customWidth="1"/>
    <col min="8" max="8" width="17.5703125" style="12" customWidth="1"/>
    <col min="9" max="9" width="12.85546875" style="13" customWidth="1"/>
    <col min="10" max="10" width="12.42578125" style="12" customWidth="1"/>
    <col min="11" max="11" width="15.85546875" style="12" customWidth="1"/>
    <col min="12" max="12" width="15.140625" style="12" customWidth="1"/>
    <col min="13" max="13" width="9.85546875" style="12" bestFit="1" customWidth="1"/>
    <col min="14" max="14" width="23.140625" style="12" customWidth="1"/>
    <col min="15" max="15" width="17.140625" style="12" customWidth="1"/>
    <col min="16" max="16384" width="9.140625" style="12"/>
  </cols>
  <sheetData>
    <row r="1" spans="1:15" s="11" customFormat="1" ht="51" x14ac:dyDescent="0.25">
      <c r="A1" s="1" t="s">
        <v>28</v>
      </c>
      <c r="B1" s="2" t="s">
        <v>0</v>
      </c>
      <c r="C1" s="2" t="s">
        <v>6</v>
      </c>
      <c r="D1" s="3" t="s">
        <v>12</v>
      </c>
      <c r="E1" s="3" t="s">
        <v>25</v>
      </c>
      <c r="F1" s="2" t="s">
        <v>13</v>
      </c>
      <c r="G1" s="2" t="s">
        <v>7</v>
      </c>
      <c r="H1" s="2" t="s">
        <v>1</v>
      </c>
      <c r="I1" s="9" t="s">
        <v>9</v>
      </c>
      <c r="J1" s="5" t="s">
        <v>3</v>
      </c>
      <c r="K1" s="5" t="s">
        <v>22</v>
      </c>
      <c r="L1" s="4" t="s">
        <v>2</v>
      </c>
      <c r="M1" s="5" t="s">
        <v>4</v>
      </c>
      <c r="N1" s="5" t="s">
        <v>5</v>
      </c>
      <c r="O1" s="5" t="s">
        <v>29</v>
      </c>
    </row>
    <row r="2" spans="1:15" s="11" customFormat="1" ht="25.5" x14ac:dyDescent="0.25">
      <c r="A2" s="8"/>
      <c r="B2" s="6">
        <v>1</v>
      </c>
      <c r="C2" s="6" t="s">
        <v>10</v>
      </c>
      <c r="D2" s="7" t="s">
        <v>20</v>
      </c>
      <c r="E2" s="7" t="s">
        <v>26</v>
      </c>
      <c r="F2" s="6" t="s">
        <v>14</v>
      </c>
      <c r="G2" s="6" t="s">
        <v>8</v>
      </c>
      <c r="H2" s="6" t="s">
        <v>16</v>
      </c>
      <c r="I2" s="10">
        <v>22.85</v>
      </c>
      <c r="J2" s="6" t="s">
        <v>8</v>
      </c>
      <c r="K2" s="6">
        <v>28</v>
      </c>
      <c r="L2" s="8"/>
      <c r="M2" s="6" t="s">
        <v>23</v>
      </c>
      <c r="N2" s="6" t="s">
        <v>18</v>
      </c>
      <c r="O2" s="6" t="str">
        <f>IF(MOD(L2,K2)=0,"","greška")</f>
        <v/>
      </c>
    </row>
    <row r="3" spans="1:15" s="11" customFormat="1" ht="25.5" x14ac:dyDescent="0.25">
      <c r="A3" s="8"/>
      <c r="B3" s="6">
        <v>2</v>
      </c>
      <c r="C3" s="6" t="s">
        <v>11</v>
      </c>
      <c r="D3" s="7" t="s">
        <v>21</v>
      </c>
      <c r="E3" s="7" t="s">
        <v>27</v>
      </c>
      <c r="F3" s="6" t="s">
        <v>15</v>
      </c>
      <c r="G3" s="6" t="s">
        <v>8</v>
      </c>
      <c r="H3" s="6" t="s">
        <v>17</v>
      </c>
      <c r="I3" s="10">
        <v>60.76</v>
      </c>
      <c r="J3" s="6" t="s">
        <v>8</v>
      </c>
      <c r="K3" s="6">
        <v>50</v>
      </c>
      <c r="L3" s="8"/>
      <c r="M3" s="6" t="s">
        <v>24</v>
      </c>
      <c r="N3" s="6" t="s">
        <v>19</v>
      </c>
      <c r="O3" s="6" t="str">
        <f>IF(MOD(L3,K3)=0,"","greška")</f>
        <v/>
      </c>
    </row>
  </sheetData>
  <autoFilter ref="A1:N3" xr:uid="{FD76E62C-F70F-41A9-80A8-97F636C9BA4E}"/>
  <pageMargins left="0.7" right="0.7" top="0.75" bottom="0.75" header="0.3" footer="0.3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2023-09-04T13:20:13Z</cp:lastPrinted>
  <dcterms:created xsi:type="dcterms:W3CDTF">2023-06-20T10:45:02Z</dcterms:created>
  <dcterms:modified xsi:type="dcterms:W3CDTF">2023-09-04T13:20:15Z</dcterms:modified>
</cp:coreProperties>
</file>